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人社局\Desktop\"/>
    </mc:Choice>
  </mc:AlternateContent>
  <bookViews>
    <workbookView xWindow="0" yWindow="0" windowWidth="28800" windowHeight="12465"/>
  </bookViews>
  <sheets>
    <sheet name="2018第二批" sheetId="7" r:id="rId1"/>
  </sheets>
  <calcPr calcId="152511"/>
</workbook>
</file>

<file path=xl/calcChain.xml><?xml version="1.0" encoding="utf-8"?>
<calcChain xmlns="http://schemas.openxmlformats.org/spreadsheetml/2006/main">
  <c r="J42" i="7" l="1"/>
  <c r="I42" i="7"/>
  <c r="H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</calcChain>
</file>

<file path=xl/sharedStrings.xml><?xml version="1.0" encoding="utf-8"?>
<sst xmlns="http://schemas.openxmlformats.org/spreadsheetml/2006/main" count="207" uniqueCount="126">
  <si>
    <t>2018年度就业困难人员社保补贴申报花名册（第二批）</t>
  </si>
  <si>
    <t>序号</t>
  </si>
  <si>
    <t>姓名</t>
  </si>
  <si>
    <t>身份证号</t>
  </si>
  <si>
    <t>性别</t>
  </si>
  <si>
    <t>户口性质</t>
  </si>
  <si>
    <t>档案记载出生年月</t>
  </si>
  <si>
    <t>补贴年度</t>
  </si>
  <si>
    <t>养老补贴金额</t>
  </si>
  <si>
    <t>医疗补贴金额</t>
  </si>
  <si>
    <t>合计补贴金额</t>
  </si>
  <si>
    <t>潘文远</t>
  </si>
  <si>
    <t>61011219670104****</t>
  </si>
  <si>
    <t>男</t>
  </si>
  <si>
    <t>城镇户口</t>
  </si>
  <si>
    <t>1967-01-04</t>
  </si>
  <si>
    <t>范风鹏</t>
  </si>
  <si>
    <t>61012119670728****</t>
  </si>
  <si>
    <t>1967-07-28</t>
  </si>
  <si>
    <t>李杰</t>
  </si>
  <si>
    <t>61032619680713****</t>
  </si>
  <si>
    <t>1968-07-13</t>
  </si>
  <si>
    <t>冯宣</t>
  </si>
  <si>
    <t>61210119741103****</t>
  </si>
  <si>
    <t>女</t>
  </si>
  <si>
    <t>1974-11-03</t>
  </si>
  <si>
    <t>刘凤霞</t>
  </si>
  <si>
    <t>42068319750311****</t>
  </si>
  <si>
    <t>1975-03-11</t>
  </si>
  <si>
    <t>赵忠庆</t>
  </si>
  <si>
    <t>66101219681116****</t>
  </si>
  <si>
    <t>1968-11-16</t>
  </si>
  <si>
    <t>张娟</t>
  </si>
  <si>
    <t>61011219731006****</t>
  </si>
  <si>
    <t>1973-10-06</t>
  </si>
  <si>
    <t>杨阳</t>
  </si>
  <si>
    <t>61272719740311****</t>
  </si>
  <si>
    <t>1974-03-11</t>
  </si>
  <si>
    <t>李志明</t>
  </si>
  <si>
    <t>61011219640416****</t>
  </si>
  <si>
    <t>1964-04-16</t>
  </si>
  <si>
    <t>丁宏理</t>
  </si>
  <si>
    <t>61012119680515****</t>
  </si>
  <si>
    <t>1968-05-15</t>
  </si>
  <si>
    <t>段长胜</t>
  </si>
  <si>
    <t>61011119640217****</t>
  </si>
  <si>
    <t>1964-02-17</t>
  </si>
  <si>
    <t>尤红革</t>
  </si>
  <si>
    <t>61011219680502****</t>
  </si>
  <si>
    <t>1968-05-02</t>
  </si>
  <si>
    <t>郭萍</t>
  </si>
  <si>
    <t>61012119720830****</t>
  </si>
  <si>
    <t>1972-08-30</t>
  </si>
  <si>
    <t>陈建萍</t>
  </si>
  <si>
    <t>61011119680801****</t>
  </si>
  <si>
    <t>1968-08-01</t>
  </si>
  <si>
    <t>张晓娟</t>
  </si>
  <si>
    <t>61011219760203****</t>
  </si>
  <si>
    <t>1976-02-03</t>
  </si>
  <si>
    <t>李莉</t>
  </si>
  <si>
    <t>61011219760603****</t>
  </si>
  <si>
    <t>1976-06-03</t>
  </si>
  <si>
    <t>施君明</t>
  </si>
  <si>
    <t>61011219670930****</t>
  </si>
  <si>
    <t>1967-09-30</t>
  </si>
  <si>
    <t>张英</t>
  </si>
  <si>
    <t>61012119780108****</t>
  </si>
  <si>
    <t>1978-01-08</t>
  </si>
  <si>
    <t>王静茹</t>
  </si>
  <si>
    <t>61012119781215****</t>
  </si>
  <si>
    <t>1978-12-15</t>
  </si>
  <si>
    <t>苏小霞</t>
  </si>
  <si>
    <t>61232519710720****</t>
  </si>
  <si>
    <t>1971-07-20</t>
  </si>
  <si>
    <t>杨明</t>
  </si>
  <si>
    <t>61010219680709****</t>
  </si>
  <si>
    <t>1968-07-09</t>
  </si>
  <si>
    <t>王涛</t>
  </si>
  <si>
    <t>61011219770720****</t>
  </si>
  <si>
    <t>1977-07-20</t>
  </si>
  <si>
    <t>周秦</t>
  </si>
  <si>
    <t>61011219600502****</t>
  </si>
  <si>
    <t>1960-05-02</t>
  </si>
  <si>
    <t>张鹤明</t>
  </si>
  <si>
    <t>61011219591005****</t>
  </si>
  <si>
    <t>1959-10-05</t>
  </si>
  <si>
    <t>段庆礼</t>
  </si>
  <si>
    <t>61011219641018****</t>
  </si>
  <si>
    <t>1964-10-18</t>
  </si>
  <si>
    <t>张靖</t>
  </si>
  <si>
    <t>61011219701005****</t>
  </si>
  <si>
    <t>1970-10-05</t>
  </si>
  <si>
    <t>白寿天</t>
  </si>
  <si>
    <t>61011219650216****</t>
  </si>
  <si>
    <t>1965-02-16</t>
  </si>
  <si>
    <t>张静</t>
  </si>
  <si>
    <t>61011219760712****</t>
  </si>
  <si>
    <t>1976-07-12</t>
  </si>
  <si>
    <t>何军武</t>
  </si>
  <si>
    <t>61012119651211****</t>
  </si>
  <si>
    <t>1965-12-11</t>
  </si>
  <si>
    <t>侯小玲</t>
  </si>
  <si>
    <t>61042919751015****</t>
  </si>
  <si>
    <t>1975-10-15</t>
  </si>
  <si>
    <t>卫小毅</t>
  </si>
  <si>
    <t>61011219650203****</t>
  </si>
  <si>
    <t>1965-02-03</t>
  </si>
  <si>
    <t>张汝娜</t>
  </si>
  <si>
    <t>61012119770220****</t>
  </si>
  <si>
    <t>1977-02-20</t>
  </si>
  <si>
    <t>陈新成</t>
  </si>
  <si>
    <t>61011219681209****</t>
  </si>
  <si>
    <t>1968-12-09</t>
  </si>
  <si>
    <t>田克治</t>
  </si>
  <si>
    <t>61011219651220****</t>
  </si>
  <si>
    <t>1965-12-20</t>
  </si>
  <si>
    <t>董翊哲</t>
  </si>
  <si>
    <t>61011219781222****</t>
  </si>
  <si>
    <t>1978-12-22</t>
  </si>
  <si>
    <t>王文教</t>
  </si>
  <si>
    <t>61012119641211****</t>
  </si>
  <si>
    <t>1964-12-11</t>
  </si>
  <si>
    <t>马丽</t>
  </si>
  <si>
    <t>65900119781010****</t>
  </si>
  <si>
    <t>1978-10-10</t>
  </si>
  <si>
    <t>制表：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</si>
</sst>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);\(0.00\)"/>
  </numFmts>
  <fonts count="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1" fillId="0" borderId="0" xfId="1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2">
    <cellStyle name="差" xfId="1" builtinId="27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F13" sqref="F13"/>
    </sheetView>
  </sheetViews>
  <sheetFormatPr defaultColWidth="9" defaultRowHeight="13.5"/>
  <cols>
    <col min="1" max="1" width="4.5" style="4" customWidth="1"/>
    <col min="2" max="2" width="7.125" style="4" customWidth="1"/>
    <col min="3" max="3" width="18.75" style="4" customWidth="1"/>
    <col min="4" max="4" width="4.5" style="4" customWidth="1"/>
    <col min="5" max="5" width="8.875" style="4" customWidth="1"/>
    <col min="6" max="6" width="10.75" style="4" customWidth="1"/>
    <col min="7" max="7" width="5.75" style="4" customWidth="1"/>
    <col min="8" max="8" width="11.5" style="4" customWidth="1"/>
    <col min="9" max="9" width="10.375" style="4" customWidth="1"/>
    <col min="10" max="10" width="11.625" style="4" customWidth="1"/>
    <col min="11" max="16384" width="9" style="5"/>
  </cols>
  <sheetData>
    <row r="1" spans="1:10" ht="54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8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1" customFormat="1" ht="18" customHeight="1">
      <c r="A3" s="8">
        <v>1</v>
      </c>
      <c r="B3" s="9" t="s">
        <v>11</v>
      </c>
      <c r="C3" s="10" t="s">
        <v>12</v>
      </c>
      <c r="D3" s="9" t="s">
        <v>13</v>
      </c>
      <c r="E3" s="8" t="s">
        <v>14</v>
      </c>
      <c r="F3" s="10" t="s">
        <v>15</v>
      </c>
      <c r="G3" s="11">
        <v>2018</v>
      </c>
      <c r="H3" s="12">
        <v>2697.3</v>
      </c>
      <c r="I3" s="12">
        <v>0</v>
      </c>
      <c r="J3" s="12">
        <f t="shared" ref="J3:J8" si="0">SUM(H3:I3)</f>
        <v>2697.3</v>
      </c>
    </row>
    <row r="4" spans="1:10" s="1" customFormat="1" ht="18" customHeight="1">
      <c r="A4" s="8">
        <v>2</v>
      </c>
      <c r="B4" s="9" t="s">
        <v>16</v>
      </c>
      <c r="C4" s="10" t="s">
        <v>17</v>
      </c>
      <c r="D4" s="9" t="s">
        <v>13</v>
      </c>
      <c r="E4" s="8" t="s">
        <v>14</v>
      </c>
      <c r="F4" s="10" t="s">
        <v>18</v>
      </c>
      <c r="G4" s="11">
        <v>2018</v>
      </c>
      <c r="H4" s="12">
        <v>6743.28</v>
      </c>
      <c r="I4" s="12">
        <v>0</v>
      </c>
      <c r="J4" s="12">
        <f t="shared" si="0"/>
        <v>6743.28</v>
      </c>
    </row>
    <row r="5" spans="1:10" s="1" customFormat="1" ht="18" customHeight="1">
      <c r="A5" s="8">
        <v>3</v>
      </c>
      <c r="B5" s="9" t="s">
        <v>19</v>
      </c>
      <c r="C5" s="10" t="s">
        <v>20</v>
      </c>
      <c r="D5" s="9" t="s">
        <v>13</v>
      </c>
      <c r="E5" s="8" t="s">
        <v>14</v>
      </c>
      <c r="F5" s="10" t="s">
        <v>21</v>
      </c>
      <c r="G5" s="11">
        <v>2018</v>
      </c>
      <c r="H5" s="12">
        <v>4045.98</v>
      </c>
      <c r="I5" s="12">
        <v>0</v>
      </c>
      <c r="J5" s="12">
        <f t="shared" si="0"/>
        <v>4045.98</v>
      </c>
    </row>
    <row r="6" spans="1:10" s="1" customFormat="1" ht="18" customHeight="1">
      <c r="A6" s="8">
        <v>4</v>
      </c>
      <c r="B6" s="9" t="s">
        <v>22</v>
      </c>
      <c r="C6" s="10" t="s">
        <v>23</v>
      </c>
      <c r="D6" s="9" t="s">
        <v>24</v>
      </c>
      <c r="E6" s="8" t="s">
        <v>14</v>
      </c>
      <c r="F6" s="10" t="s">
        <v>25</v>
      </c>
      <c r="G6" s="11">
        <v>2018</v>
      </c>
      <c r="H6" s="12">
        <v>6743.28</v>
      </c>
      <c r="I6" s="12">
        <v>0</v>
      </c>
      <c r="J6" s="12">
        <f t="shared" si="0"/>
        <v>6743.28</v>
      </c>
    </row>
    <row r="7" spans="1:10" s="2" customFormat="1" ht="18" customHeight="1">
      <c r="A7" s="8">
        <v>5</v>
      </c>
      <c r="B7" s="9" t="s">
        <v>26</v>
      </c>
      <c r="C7" s="10" t="s">
        <v>27</v>
      </c>
      <c r="D7" s="9" t="s">
        <v>24</v>
      </c>
      <c r="E7" s="13" t="s">
        <v>14</v>
      </c>
      <c r="F7" s="10" t="s">
        <v>28</v>
      </c>
      <c r="G7" s="11">
        <v>2018</v>
      </c>
      <c r="H7" s="12">
        <v>2697.3</v>
      </c>
      <c r="I7" s="12">
        <v>0</v>
      </c>
      <c r="J7" s="12">
        <f t="shared" si="0"/>
        <v>2697.3</v>
      </c>
    </row>
    <row r="8" spans="1:10" s="2" customFormat="1" ht="18" customHeight="1">
      <c r="A8" s="8">
        <v>6</v>
      </c>
      <c r="B8" s="9" t="s">
        <v>29</v>
      </c>
      <c r="C8" s="10" t="s">
        <v>30</v>
      </c>
      <c r="D8" s="9" t="s">
        <v>13</v>
      </c>
      <c r="E8" s="13" t="s">
        <v>14</v>
      </c>
      <c r="F8" s="10" t="s">
        <v>31</v>
      </c>
      <c r="G8" s="11">
        <v>2018</v>
      </c>
      <c r="H8" s="12">
        <v>5394.66</v>
      </c>
      <c r="I8" s="12">
        <v>175.01</v>
      </c>
      <c r="J8" s="12">
        <f t="shared" si="0"/>
        <v>5569.67</v>
      </c>
    </row>
    <row r="9" spans="1:10" s="2" customFormat="1" ht="18" customHeight="1">
      <c r="A9" s="8">
        <v>7</v>
      </c>
      <c r="B9" s="9" t="s">
        <v>32</v>
      </c>
      <c r="C9" s="10" t="s">
        <v>33</v>
      </c>
      <c r="D9" s="9" t="s">
        <v>24</v>
      </c>
      <c r="E9" s="13" t="s">
        <v>14</v>
      </c>
      <c r="F9" s="10" t="s">
        <v>34</v>
      </c>
      <c r="G9" s="11">
        <v>2018</v>
      </c>
      <c r="H9" s="12">
        <v>4045.98</v>
      </c>
      <c r="I9" s="12">
        <v>2100.06</v>
      </c>
      <c r="J9" s="12">
        <f t="shared" ref="J9:J30" si="1">SUM(H9:I9)</f>
        <v>6146.04</v>
      </c>
    </row>
    <row r="10" spans="1:10" s="2" customFormat="1" ht="18" customHeight="1">
      <c r="A10" s="8">
        <v>8</v>
      </c>
      <c r="B10" s="9" t="s">
        <v>35</v>
      </c>
      <c r="C10" s="10" t="s">
        <v>36</v>
      </c>
      <c r="D10" s="9" t="s">
        <v>24</v>
      </c>
      <c r="E10" s="13" t="s">
        <v>14</v>
      </c>
      <c r="F10" s="10" t="s">
        <v>37</v>
      </c>
      <c r="G10" s="11">
        <v>2018</v>
      </c>
      <c r="H10" s="12">
        <v>2697.3</v>
      </c>
      <c r="I10" s="12">
        <v>2100.06</v>
      </c>
      <c r="J10" s="12">
        <f t="shared" si="1"/>
        <v>4797.3600000000006</v>
      </c>
    </row>
    <row r="11" spans="1:10" s="2" customFormat="1" ht="18" customHeight="1">
      <c r="A11" s="8">
        <v>9</v>
      </c>
      <c r="B11" s="9" t="s">
        <v>38</v>
      </c>
      <c r="C11" s="10" t="s">
        <v>39</v>
      </c>
      <c r="D11" s="9" t="s">
        <v>13</v>
      </c>
      <c r="E11" s="13" t="s">
        <v>14</v>
      </c>
      <c r="F11" s="10" t="s">
        <v>40</v>
      </c>
      <c r="G11" s="11">
        <v>2018</v>
      </c>
      <c r="H11" s="12">
        <v>6743.28</v>
      </c>
      <c r="I11" s="12">
        <v>2100.06</v>
      </c>
      <c r="J11" s="12">
        <f t="shared" si="1"/>
        <v>8843.34</v>
      </c>
    </row>
    <row r="12" spans="1:10" s="2" customFormat="1" ht="18" customHeight="1">
      <c r="A12" s="8">
        <v>10</v>
      </c>
      <c r="B12" s="9" t="s">
        <v>41</v>
      </c>
      <c r="C12" s="10" t="s">
        <v>42</v>
      </c>
      <c r="D12" s="9" t="s">
        <v>13</v>
      </c>
      <c r="E12" s="13" t="s">
        <v>14</v>
      </c>
      <c r="F12" s="10" t="s">
        <v>43</v>
      </c>
      <c r="G12" s="11">
        <v>2018</v>
      </c>
      <c r="H12" s="12">
        <v>6743.28</v>
      </c>
      <c r="I12" s="12">
        <v>0</v>
      </c>
      <c r="J12" s="12">
        <f t="shared" si="1"/>
        <v>6743.28</v>
      </c>
    </row>
    <row r="13" spans="1:10" s="2" customFormat="1" ht="18" customHeight="1">
      <c r="A13" s="8">
        <v>11</v>
      </c>
      <c r="B13" s="9" t="s">
        <v>44</v>
      </c>
      <c r="C13" s="10" t="s">
        <v>45</v>
      </c>
      <c r="D13" s="9" t="s">
        <v>13</v>
      </c>
      <c r="E13" s="13" t="s">
        <v>14</v>
      </c>
      <c r="F13" s="10" t="s">
        <v>46</v>
      </c>
      <c r="G13" s="11">
        <v>2018</v>
      </c>
      <c r="H13" s="12">
        <v>2697.3</v>
      </c>
      <c r="I13" s="12">
        <v>0</v>
      </c>
      <c r="J13" s="12">
        <f t="shared" si="1"/>
        <v>2697.3</v>
      </c>
    </row>
    <row r="14" spans="1:10" s="2" customFormat="1" ht="18" customHeight="1">
      <c r="A14" s="8">
        <v>12</v>
      </c>
      <c r="B14" s="9" t="s">
        <v>47</v>
      </c>
      <c r="C14" s="10" t="s">
        <v>48</v>
      </c>
      <c r="D14" s="9" t="s">
        <v>13</v>
      </c>
      <c r="E14" s="13" t="s">
        <v>14</v>
      </c>
      <c r="F14" s="10" t="s">
        <v>49</v>
      </c>
      <c r="G14" s="11">
        <v>2018</v>
      </c>
      <c r="H14" s="12">
        <v>6743.28</v>
      </c>
      <c r="I14" s="12">
        <v>0</v>
      </c>
      <c r="J14" s="12">
        <f t="shared" si="1"/>
        <v>6743.28</v>
      </c>
    </row>
    <row r="15" spans="1:10" s="2" customFormat="1" ht="18" customHeight="1">
      <c r="A15" s="8">
        <v>13</v>
      </c>
      <c r="B15" s="9" t="s">
        <v>50</v>
      </c>
      <c r="C15" s="10" t="s">
        <v>51</v>
      </c>
      <c r="D15" s="9" t="s">
        <v>24</v>
      </c>
      <c r="E15" s="13" t="s">
        <v>14</v>
      </c>
      <c r="F15" s="10" t="s">
        <v>52</v>
      </c>
      <c r="G15" s="11">
        <v>2018</v>
      </c>
      <c r="H15" s="12">
        <v>6743.28</v>
      </c>
      <c r="I15" s="12">
        <v>0</v>
      </c>
      <c r="J15" s="12">
        <f t="shared" si="1"/>
        <v>6743.28</v>
      </c>
    </row>
    <row r="16" spans="1:10" s="2" customFormat="1" ht="18" customHeight="1">
      <c r="A16" s="8">
        <v>14</v>
      </c>
      <c r="B16" s="9" t="s">
        <v>53</v>
      </c>
      <c r="C16" s="10" t="s">
        <v>54</v>
      </c>
      <c r="D16" s="9" t="s">
        <v>24</v>
      </c>
      <c r="E16" s="13" t="s">
        <v>14</v>
      </c>
      <c r="F16" s="10" t="s">
        <v>55</v>
      </c>
      <c r="G16" s="11">
        <v>2018</v>
      </c>
      <c r="H16" s="12">
        <v>4495.5200000000004</v>
      </c>
      <c r="I16" s="12">
        <v>0</v>
      </c>
      <c r="J16" s="12">
        <f t="shared" si="1"/>
        <v>4495.5200000000004</v>
      </c>
    </row>
    <row r="17" spans="1:10" s="3" customFormat="1" ht="18" customHeight="1">
      <c r="A17" s="8">
        <v>15</v>
      </c>
      <c r="B17" s="9" t="s">
        <v>56</v>
      </c>
      <c r="C17" s="10" t="s">
        <v>57</v>
      </c>
      <c r="D17" s="9" t="s">
        <v>24</v>
      </c>
      <c r="E17" s="13" t="s">
        <v>14</v>
      </c>
      <c r="F17" s="10" t="s">
        <v>58</v>
      </c>
      <c r="G17" s="11">
        <v>2018</v>
      </c>
      <c r="H17" s="12">
        <v>2697.3</v>
      </c>
      <c r="I17" s="12">
        <v>1925.06</v>
      </c>
      <c r="J17" s="12">
        <f t="shared" si="1"/>
        <v>4622.3600000000006</v>
      </c>
    </row>
    <row r="18" spans="1:10" s="2" customFormat="1" ht="18" customHeight="1">
      <c r="A18" s="8">
        <v>16</v>
      </c>
      <c r="B18" s="9" t="s">
        <v>59</v>
      </c>
      <c r="C18" s="10" t="s">
        <v>60</v>
      </c>
      <c r="D18" s="9" t="s">
        <v>24</v>
      </c>
      <c r="E18" s="13" t="s">
        <v>14</v>
      </c>
      <c r="F18" s="10" t="s">
        <v>61</v>
      </c>
      <c r="G18" s="11">
        <v>2018</v>
      </c>
      <c r="H18" s="12">
        <v>2697.3</v>
      </c>
      <c r="I18" s="12">
        <v>2100.06</v>
      </c>
      <c r="J18" s="12">
        <f t="shared" si="1"/>
        <v>4797.3600000000006</v>
      </c>
    </row>
    <row r="19" spans="1:10" s="2" customFormat="1" ht="18" customHeight="1">
      <c r="A19" s="8">
        <v>17</v>
      </c>
      <c r="B19" s="9" t="s">
        <v>62</v>
      </c>
      <c r="C19" s="10" t="s">
        <v>63</v>
      </c>
      <c r="D19" s="9" t="s">
        <v>13</v>
      </c>
      <c r="E19" s="13" t="s">
        <v>14</v>
      </c>
      <c r="F19" s="10" t="s">
        <v>64</v>
      </c>
      <c r="G19" s="11">
        <v>2018</v>
      </c>
      <c r="H19" s="12">
        <v>2697.3</v>
      </c>
      <c r="I19" s="12">
        <v>175.01</v>
      </c>
      <c r="J19" s="12">
        <f t="shared" si="1"/>
        <v>2872.3100000000004</v>
      </c>
    </row>
    <row r="20" spans="1:10" s="2" customFormat="1" ht="18" customHeight="1">
      <c r="A20" s="8">
        <v>18</v>
      </c>
      <c r="B20" s="14" t="s">
        <v>65</v>
      </c>
      <c r="C20" s="15" t="s">
        <v>66</v>
      </c>
      <c r="D20" s="14" t="s">
        <v>24</v>
      </c>
      <c r="E20" s="13" t="s">
        <v>14</v>
      </c>
      <c r="F20" s="15" t="s">
        <v>67</v>
      </c>
      <c r="G20" s="16">
        <v>2018</v>
      </c>
      <c r="H20" s="17">
        <v>5394.66</v>
      </c>
      <c r="I20" s="17">
        <v>0</v>
      </c>
      <c r="J20" s="17">
        <f t="shared" si="1"/>
        <v>5394.66</v>
      </c>
    </row>
    <row r="21" spans="1:10" s="2" customFormat="1" ht="17.100000000000001" customHeight="1">
      <c r="A21" s="8">
        <v>19</v>
      </c>
      <c r="B21" s="9" t="s">
        <v>68</v>
      </c>
      <c r="C21" s="10" t="s">
        <v>69</v>
      </c>
      <c r="D21" s="9" t="s">
        <v>24</v>
      </c>
      <c r="E21" s="13" t="s">
        <v>14</v>
      </c>
      <c r="F21" s="10" t="s">
        <v>70</v>
      </c>
      <c r="G21" s="11">
        <v>2018</v>
      </c>
      <c r="H21" s="12">
        <v>6743.28</v>
      </c>
      <c r="I21" s="12">
        <v>0</v>
      </c>
      <c r="J21" s="12">
        <f t="shared" si="1"/>
        <v>6743.28</v>
      </c>
    </row>
    <row r="22" spans="1:10" s="2" customFormat="1" ht="18" customHeight="1">
      <c r="A22" s="8">
        <v>20</v>
      </c>
      <c r="B22" s="9" t="s">
        <v>71</v>
      </c>
      <c r="C22" s="10" t="s">
        <v>72</v>
      </c>
      <c r="D22" s="9" t="s">
        <v>24</v>
      </c>
      <c r="E22" s="13" t="s">
        <v>14</v>
      </c>
      <c r="F22" s="10" t="s">
        <v>73</v>
      </c>
      <c r="G22" s="11">
        <v>2017</v>
      </c>
      <c r="H22" s="17">
        <v>6162.6</v>
      </c>
      <c r="I22" s="17">
        <v>1879.74</v>
      </c>
      <c r="J22" s="12">
        <f t="shared" si="1"/>
        <v>8042.34</v>
      </c>
    </row>
    <row r="23" spans="1:10" s="2" customFormat="1" ht="18" customHeight="1">
      <c r="A23" s="8">
        <v>21</v>
      </c>
      <c r="B23" s="9" t="s">
        <v>71</v>
      </c>
      <c r="C23" s="10" t="s">
        <v>72</v>
      </c>
      <c r="D23" s="9" t="s">
        <v>24</v>
      </c>
      <c r="E23" s="13" t="s">
        <v>14</v>
      </c>
      <c r="F23" s="10" t="s">
        <v>73</v>
      </c>
      <c r="G23" s="11">
        <v>2018</v>
      </c>
      <c r="H23" s="12">
        <v>6743.28</v>
      </c>
      <c r="I23" s="12">
        <v>2100.06</v>
      </c>
      <c r="J23" s="12">
        <f t="shared" si="1"/>
        <v>8843.34</v>
      </c>
    </row>
    <row r="24" spans="1:10" s="2" customFormat="1" ht="18" customHeight="1">
      <c r="A24" s="8">
        <v>22</v>
      </c>
      <c r="B24" s="9" t="s">
        <v>74</v>
      </c>
      <c r="C24" s="10" t="s">
        <v>75</v>
      </c>
      <c r="D24" s="9" t="s">
        <v>13</v>
      </c>
      <c r="E24" s="13" t="s">
        <v>14</v>
      </c>
      <c r="F24" s="10" t="s">
        <v>76</v>
      </c>
      <c r="G24" s="11">
        <v>2018</v>
      </c>
      <c r="H24" s="12">
        <v>2697.3</v>
      </c>
      <c r="I24" s="12">
        <v>2100.06</v>
      </c>
      <c r="J24" s="12">
        <f t="shared" si="1"/>
        <v>4797.3600000000006</v>
      </c>
    </row>
    <row r="25" spans="1:10" s="2" customFormat="1" ht="18" customHeight="1">
      <c r="A25" s="8">
        <v>23</v>
      </c>
      <c r="B25" s="9" t="s">
        <v>77</v>
      </c>
      <c r="C25" s="10" t="s">
        <v>78</v>
      </c>
      <c r="D25" s="9" t="s">
        <v>24</v>
      </c>
      <c r="E25" s="13" t="s">
        <v>14</v>
      </c>
      <c r="F25" s="10" t="s">
        <v>79</v>
      </c>
      <c r="G25" s="11">
        <v>2018</v>
      </c>
      <c r="H25" s="12">
        <v>2697.3</v>
      </c>
      <c r="I25" s="12">
        <v>2100.06</v>
      </c>
      <c r="J25" s="12">
        <f t="shared" si="1"/>
        <v>4797.3600000000006</v>
      </c>
    </row>
    <row r="26" spans="1:10" s="1" customFormat="1" ht="18" customHeight="1">
      <c r="A26" s="8">
        <v>24</v>
      </c>
      <c r="B26" s="9" t="s">
        <v>80</v>
      </c>
      <c r="C26" s="10" t="s">
        <v>81</v>
      </c>
      <c r="D26" s="9" t="s">
        <v>13</v>
      </c>
      <c r="E26" s="13" t="s">
        <v>14</v>
      </c>
      <c r="F26" s="10" t="s">
        <v>82</v>
      </c>
      <c r="G26" s="11">
        <v>2018</v>
      </c>
      <c r="H26" s="12">
        <v>3371.64</v>
      </c>
      <c r="I26" s="12">
        <v>0</v>
      </c>
      <c r="J26" s="12">
        <f t="shared" si="1"/>
        <v>3371.64</v>
      </c>
    </row>
    <row r="27" spans="1:10" s="2" customFormat="1" ht="18" customHeight="1">
      <c r="A27" s="8">
        <v>25</v>
      </c>
      <c r="B27" s="9" t="s">
        <v>83</v>
      </c>
      <c r="C27" s="10" t="s">
        <v>84</v>
      </c>
      <c r="D27" s="9" t="s">
        <v>13</v>
      </c>
      <c r="E27" s="13" t="s">
        <v>14</v>
      </c>
      <c r="F27" s="10" t="s">
        <v>85</v>
      </c>
      <c r="G27" s="11">
        <v>2018</v>
      </c>
      <c r="H27" s="12">
        <v>6743.28</v>
      </c>
      <c r="I27" s="12">
        <v>0</v>
      </c>
      <c r="J27" s="12">
        <f t="shared" si="1"/>
        <v>6743.28</v>
      </c>
    </row>
    <row r="28" spans="1:10" s="2" customFormat="1" ht="18" customHeight="1">
      <c r="A28" s="8">
        <v>26</v>
      </c>
      <c r="B28" s="9" t="s">
        <v>86</v>
      </c>
      <c r="C28" s="10" t="s">
        <v>87</v>
      </c>
      <c r="D28" s="9" t="s">
        <v>13</v>
      </c>
      <c r="E28" s="13" t="s">
        <v>14</v>
      </c>
      <c r="F28" s="10" t="s">
        <v>88</v>
      </c>
      <c r="G28" s="11">
        <v>2018</v>
      </c>
      <c r="H28" s="12">
        <v>2697.3</v>
      </c>
      <c r="I28" s="12">
        <v>0</v>
      </c>
      <c r="J28" s="12">
        <f t="shared" si="1"/>
        <v>2697.3</v>
      </c>
    </row>
    <row r="29" spans="1:10" s="2" customFormat="1" ht="18" customHeight="1">
      <c r="A29" s="8">
        <v>27</v>
      </c>
      <c r="B29" s="9" t="s">
        <v>89</v>
      </c>
      <c r="C29" s="10" t="s">
        <v>90</v>
      </c>
      <c r="D29" s="9" t="s">
        <v>24</v>
      </c>
      <c r="E29" s="13" t="s">
        <v>14</v>
      </c>
      <c r="F29" s="10" t="s">
        <v>91</v>
      </c>
      <c r="G29" s="11">
        <v>2017</v>
      </c>
      <c r="H29" s="12">
        <v>2465.04</v>
      </c>
      <c r="I29" s="12">
        <v>0</v>
      </c>
      <c r="J29" s="12">
        <f t="shared" si="1"/>
        <v>2465.04</v>
      </c>
    </row>
    <row r="30" spans="1:10" s="2" customFormat="1" ht="18" customHeight="1">
      <c r="A30" s="8">
        <v>28</v>
      </c>
      <c r="B30" s="9" t="s">
        <v>89</v>
      </c>
      <c r="C30" s="10" t="s">
        <v>90</v>
      </c>
      <c r="D30" s="9" t="s">
        <v>24</v>
      </c>
      <c r="E30" s="13" t="s">
        <v>14</v>
      </c>
      <c r="F30" s="10" t="s">
        <v>91</v>
      </c>
      <c r="G30" s="11">
        <v>2018</v>
      </c>
      <c r="H30" s="12">
        <v>2697.3</v>
      </c>
      <c r="I30" s="12">
        <v>0</v>
      </c>
      <c r="J30" s="12">
        <f t="shared" si="1"/>
        <v>2697.3</v>
      </c>
    </row>
    <row r="31" spans="1:10" s="2" customFormat="1" ht="18" customHeight="1">
      <c r="A31" s="8">
        <v>29</v>
      </c>
      <c r="B31" s="9" t="s">
        <v>92</v>
      </c>
      <c r="C31" s="10" t="s">
        <v>93</v>
      </c>
      <c r="D31" s="9" t="s">
        <v>13</v>
      </c>
      <c r="E31" s="13" t="s">
        <v>14</v>
      </c>
      <c r="F31" s="10" t="s">
        <v>94</v>
      </c>
      <c r="G31" s="11">
        <v>2018</v>
      </c>
      <c r="H31" s="12">
        <v>3371.64</v>
      </c>
      <c r="I31" s="17">
        <v>2100.06</v>
      </c>
      <c r="J31" s="12">
        <f t="shared" ref="J31:J41" si="2">SUM(H31:I31)</f>
        <v>5471.7</v>
      </c>
    </row>
    <row r="32" spans="1:10" s="2" customFormat="1" ht="18" customHeight="1">
      <c r="A32" s="8">
        <v>30</v>
      </c>
      <c r="B32" s="14" t="s">
        <v>95</v>
      </c>
      <c r="C32" s="15" t="s">
        <v>96</v>
      </c>
      <c r="D32" s="14" t="s">
        <v>24</v>
      </c>
      <c r="E32" s="13" t="s">
        <v>14</v>
      </c>
      <c r="F32" s="15" t="s">
        <v>97</v>
      </c>
      <c r="G32" s="16">
        <v>2018</v>
      </c>
      <c r="H32" s="17">
        <v>4720.32</v>
      </c>
      <c r="I32" s="17">
        <v>2100.06</v>
      </c>
      <c r="J32" s="17">
        <f t="shared" si="2"/>
        <v>6820.3799999999992</v>
      </c>
    </row>
    <row r="33" spans="1:10" s="2" customFormat="1" ht="18" customHeight="1">
      <c r="A33" s="8">
        <v>31</v>
      </c>
      <c r="B33" s="9" t="s">
        <v>98</v>
      </c>
      <c r="C33" s="10" t="s">
        <v>99</v>
      </c>
      <c r="D33" s="9" t="s">
        <v>13</v>
      </c>
      <c r="E33" s="13" t="s">
        <v>14</v>
      </c>
      <c r="F33" s="10" t="s">
        <v>100</v>
      </c>
      <c r="G33" s="11">
        <v>2018</v>
      </c>
      <c r="H33" s="12">
        <v>4045.98</v>
      </c>
      <c r="I33" s="12">
        <v>2100.06</v>
      </c>
      <c r="J33" s="12">
        <f t="shared" si="2"/>
        <v>6146.04</v>
      </c>
    </row>
    <row r="34" spans="1:10" s="2" customFormat="1" ht="18" customHeight="1">
      <c r="A34" s="8">
        <v>32</v>
      </c>
      <c r="B34" s="9" t="s">
        <v>101</v>
      </c>
      <c r="C34" s="10" t="s">
        <v>102</v>
      </c>
      <c r="D34" s="9" t="s">
        <v>24</v>
      </c>
      <c r="E34" s="13" t="s">
        <v>14</v>
      </c>
      <c r="F34" s="10" t="s">
        <v>103</v>
      </c>
      <c r="G34" s="11">
        <v>2018</v>
      </c>
      <c r="H34" s="12">
        <v>2697.3</v>
      </c>
      <c r="I34" s="12">
        <v>0</v>
      </c>
      <c r="J34" s="12">
        <f t="shared" si="2"/>
        <v>2697.3</v>
      </c>
    </row>
    <row r="35" spans="1:10" s="2" customFormat="1" ht="18" customHeight="1">
      <c r="A35" s="8">
        <v>33</v>
      </c>
      <c r="B35" s="9" t="s">
        <v>104</v>
      </c>
      <c r="C35" s="10" t="s">
        <v>105</v>
      </c>
      <c r="D35" s="9" t="s">
        <v>13</v>
      </c>
      <c r="E35" s="13" t="s">
        <v>14</v>
      </c>
      <c r="F35" s="10" t="s">
        <v>106</v>
      </c>
      <c r="G35" s="11">
        <v>2018</v>
      </c>
      <c r="H35" s="12">
        <v>6743.28</v>
      </c>
      <c r="I35" s="12">
        <v>2100.06</v>
      </c>
      <c r="J35" s="12">
        <f t="shared" si="2"/>
        <v>8843.34</v>
      </c>
    </row>
    <row r="36" spans="1:10" s="2" customFormat="1" ht="18" customHeight="1">
      <c r="A36" s="8">
        <v>34</v>
      </c>
      <c r="B36" s="9" t="s">
        <v>107</v>
      </c>
      <c r="C36" s="10" t="s">
        <v>108</v>
      </c>
      <c r="D36" s="9" t="s">
        <v>24</v>
      </c>
      <c r="E36" s="13" t="s">
        <v>14</v>
      </c>
      <c r="F36" s="10" t="s">
        <v>109</v>
      </c>
      <c r="G36" s="11">
        <v>2018</v>
      </c>
      <c r="H36" s="12">
        <v>3371.64</v>
      </c>
      <c r="I36" s="12">
        <v>0</v>
      </c>
      <c r="J36" s="12">
        <f t="shared" si="2"/>
        <v>3371.64</v>
      </c>
    </row>
    <row r="37" spans="1:10" s="2" customFormat="1" ht="18" customHeight="1">
      <c r="A37" s="8">
        <v>35</v>
      </c>
      <c r="B37" s="9" t="s">
        <v>110</v>
      </c>
      <c r="C37" s="10" t="s">
        <v>111</v>
      </c>
      <c r="D37" s="9" t="s">
        <v>13</v>
      </c>
      <c r="E37" s="13" t="s">
        <v>14</v>
      </c>
      <c r="F37" s="10" t="s">
        <v>112</v>
      </c>
      <c r="G37" s="11">
        <v>2018</v>
      </c>
      <c r="H37" s="12">
        <v>6743.28</v>
      </c>
      <c r="I37" s="12">
        <v>0</v>
      </c>
      <c r="J37" s="12">
        <f t="shared" si="2"/>
        <v>6743.28</v>
      </c>
    </row>
    <row r="38" spans="1:10" s="2" customFormat="1" ht="18" customHeight="1">
      <c r="A38" s="8">
        <v>36</v>
      </c>
      <c r="B38" s="9" t="s">
        <v>113</v>
      </c>
      <c r="C38" s="10" t="s">
        <v>114</v>
      </c>
      <c r="D38" s="9" t="s">
        <v>13</v>
      </c>
      <c r="E38" s="13" t="s">
        <v>14</v>
      </c>
      <c r="F38" s="10" t="s">
        <v>115</v>
      </c>
      <c r="G38" s="11">
        <v>2018</v>
      </c>
      <c r="H38" s="12">
        <v>6743.28</v>
      </c>
      <c r="I38" s="12">
        <v>2100.06</v>
      </c>
      <c r="J38" s="12">
        <f t="shared" si="2"/>
        <v>8843.34</v>
      </c>
    </row>
    <row r="39" spans="1:10" s="2" customFormat="1" ht="18" customHeight="1">
      <c r="A39" s="8">
        <v>37</v>
      </c>
      <c r="B39" s="9" t="s">
        <v>116</v>
      </c>
      <c r="C39" s="10" t="s">
        <v>117</v>
      </c>
      <c r="D39" s="9" t="s">
        <v>24</v>
      </c>
      <c r="E39" s="13" t="s">
        <v>14</v>
      </c>
      <c r="F39" s="10" t="s">
        <v>118</v>
      </c>
      <c r="G39" s="11">
        <v>2018</v>
      </c>
      <c r="H39" s="12">
        <v>4045.98</v>
      </c>
      <c r="I39" s="12">
        <v>0</v>
      </c>
      <c r="J39" s="12">
        <f t="shared" si="2"/>
        <v>4045.98</v>
      </c>
    </row>
    <row r="40" spans="1:10" s="2" customFormat="1" ht="18" customHeight="1">
      <c r="A40" s="8">
        <v>38</v>
      </c>
      <c r="B40" s="9" t="s">
        <v>119</v>
      </c>
      <c r="C40" s="10" t="s">
        <v>120</v>
      </c>
      <c r="D40" s="9" t="s">
        <v>13</v>
      </c>
      <c r="E40" s="13" t="s">
        <v>14</v>
      </c>
      <c r="F40" s="10" t="s">
        <v>121</v>
      </c>
      <c r="G40" s="11">
        <v>2018</v>
      </c>
      <c r="H40" s="12">
        <v>2697.3</v>
      </c>
      <c r="I40" s="12">
        <v>2100.06</v>
      </c>
      <c r="J40" s="12">
        <f t="shared" si="2"/>
        <v>4797.3600000000006</v>
      </c>
    </row>
    <row r="41" spans="1:10" s="2" customFormat="1" ht="18" customHeight="1">
      <c r="A41" s="8">
        <v>39</v>
      </c>
      <c r="B41" s="9" t="s">
        <v>122</v>
      </c>
      <c r="C41" s="10" t="s">
        <v>123</v>
      </c>
      <c r="D41" s="9" t="s">
        <v>24</v>
      </c>
      <c r="E41" s="13" t="s">
        <v>14</v>
      </c>
      <c r="F41" s="10" t="s">
        <v>124</v>
      </c>
      <c r="G41" s="11">
        <v>2018</v>
      </c>
      <c r="H41" s="12">
        <v>6743.28</v>
      </c>
      <c r="I41" s="12">
        <v>2100.06</v>
      </c>
      <c r="J41" s="12">
        <f t="shared" si="2"/>
        <v>8843.34</v>
      </c>
    </row>
    <row r="42" spans="1:10" ht="20.100000000000001" customHeight="1">
      <c r="A42" s="8"/>
      <c r="B42" s="18"/>
      <c r="C42" s="18"/>
      <c r="D42" s="18"/>
      <c r="E42" s="18"/>
      <c r="F42" s="18"/>
      <c r="G42" s="19"/>
      <c r="H42" s="17">
        <f>SUM(H3:H41)</f>
        <v>177659.18000000002</v>
      </c>
      <c r="I42" s="17">
        <f>SUM(I3:I41)</f>
        <v>33555.660000000003</v>
      </c>
      <c r="J42" s="17">
        <f>SUM(J3:J41)</f>
        <v>211214.84</v>
      </c>
    </row>
    <row r="43" spans="1:10" ht="20.100000000000001" customHeight="1">
      <c r="A43" s="20"/>
      <c r="B43" s="21"/>
      <c r="C43" s="21"/>
      <c r="D43" s="21"/>
      <c r="E43" s="21"/>
      <c r="F43" s="21"/>
      <c r="G43" s="21"/>
      <c r="H43" s="21"/>
      <c r="I43" s="21"/>
      <c r="J43" s="21"/>
    </row>
    <row r="44" spans="1:10" ht="20.100000000000001" customHeight="1">
      <c r="A44" s="22"/>
      <c r="B44" s="23" t="s">
        <v>125</v>
      </c>
      <c r="D44" s="22"/>
      <c r="E44" s="22"/>
      <c r="F44" s="22"/>
      <c r="G44" s="22"/>
      <c r="H44" s="22"/>
      <c r="I44" s="22"/>
      <c r="J44" s="22"/>
    </row>
    <row r="45" spans="1:10" ht="14.25">
      <c r="A45" s="23"/>
      <c r="C45" s="23"/>
      <c r="D45" s="23"/>
      <c r="E45" s="23"/>
      <c r="F45" s="23"/>
      <c r="G45" s="23"/>
      <c r="I45" s="23"/>
      <c r="J45" s="23"/>
    </row>
  </sheetData>
  <mergeCells count="1">
    <mergeCell ref="A1:J1"/>
  </mergeCells>
  <phoneticPr fontId="5" type="noConversion"/>
  <dataValidations count="2">
    <dataValidation type="list" allowBlank="1" showInputMessage="1" showErrorMessage="1" sqref="D3 D4 D12 D19 D20 D23 D30 D5:D7 D8:D11 D13:D14 D15:D16 D17:D18 D21:D22 D24:D29 D31:D41">
      <formula1>"男,女"</formula1>
    </dataValidation>
    <dataValidation type="list" allowBlank="1" showInputMessage="1" showErrorMessage="1" sqref="E3 E4:E7 E8:E22 E23:E27 E28:E30 E31:E41">
      <formula1>"城镇户口,农业户口"</formula1>
    </dataValidation>
  </dataValidations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2018第二批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董毅</cp:lastModifiedBy>
  <dcterms:created xsi:type="dcterms:W3CDTF">2006-09-13T11:21:00Z</dcterms:created>
  <dcterms:modified xsi:type="dcterms:W3CDTF">2019-01-30T06:44:58Z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